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hyogoms-my.sharepoint.com/personal/kazuma_maruyama_p_hyogo-c_ed_jp/Documents/@@＠全国カヌー選抜関連/選抜の要項/R7_第２回選抜 第８回大会（久美浜2026年開催）/R7_第２回_要項・エントリー（作成中）/（連盟へ）第２回全国選抜大会/"/>
    </mc:Choice>
  </mc:AlternateContent>
  <xr:revisionPtr revIDLastSave="199" documentId="11_523E974E449D8D87B3196690F4DE2F4B9CEC1119" xr6:coauthVersionLast="47" xr6:coauthVersionMax="47" xr10:uidLastSave="{60237FAB-A161-4055-91BF-7330CDAF4DD1}"/>
  <bookViews>
    <workbookView xWindow="-110" yWindow="-110" windowWidth="19420" windowHeight="11500" xr2:uid="{00000000-000D-0000-FFFF-FFFF00000000}"/>
  </bookViews>
  <sheets>
    <sheet name="弁当申込用紙" sheetId="1" r:id="rId1"/>
    <sheet name="弁当集計" sheetId="2" state="hidden" r:id="rId2"/>
  </sheets>
  <definedNames>
    <definedName name="_xlnm.Print_Area" localSheetId="0">弁当申込用紙!$B$1:$U$45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pDeSJJ+wmbRGkEWlAP9ppaDsMzgQnQ6OAV34g7Shl0="/>
    </ext>
  </extLst>
</workbook>
</file>

<file path=xl/calcChain.xml><?xml version="1.0" encoding="utf-8"?>
<calcChain xmlns="http://schemas.openxmlformats.org/spreadsheetml/2006/main">
  <c r="L2" i="2" l="1"/>
  <c r="K2" i="2" l="1"/>
  <c r="E2" i="2"/>
  <c r="D2" i="2"/>
  <c r="C2" i="2"/>
  <c r="B2" i="2"/>
  <c r="I2" i="2" l="1"/>
  <c r="H2" i="2"/>
  <c r="G2" i="2"/>
  <c r="I1" i="2"/>
  <c r="H1" i="2"/>
  <c r="G1" i="2"/>
  <c r="H20" i="1"/>
  <c r="F20" i="1"/>
  <c r="D20" i="1"/>
  <c r="K18" i="1"/>
  <c r="F2" i="2" s="1"/>
  <c r="H23" i="1" l="1"/>
  <c r="K23" i="1" s="1"/>
  <c r="J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丸山　一馬</author>
    <author/>
  </authors>
  <commentList>
    <comment ref="B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丸山　一馬:</t>
        </r>
        <r>
          <rPr>
            <sz val="9"/>
            <color indexed="81"/>
            <rFont val="ＭＳ Ｐゴシック"/>
            <family val="3"/>
            <charset val="128"/>
          </rPr>
          <t xml:space="preserve">
お弁当申込（別紙）は、このセルからコピーして、ご利用いただけます。</t>
        </r>
      </text>
    </comment>
    <comment ref="K18" authorId="1" shapeId="0" xr:uid="{00000000-0006-0000-0000-000002000000}">
      <text>
        <r>
          <rPr>
            <sz val="11"/>
            <color theme="1"/>
            <rFont val="Calibri"/>
            <family val="3"/>
            <charset val="128"/>
            <scheme val="minor"/>
          </rPr>
          <t>数式あり</t>
        </r>
      </text>
    </comment>
    <comment ref="H23" authorId="1" shapeId="0" xr:uid="{00000000-0006-0000-0000-000003000000}">
      <text>
        <r>
          <rPr>
            <sz val="11"/>
            <color theme="1"/>
            <rFont val="Calibri"/>
            <family val="3"/>
            <charset val="128"/>
            <scheme val="minor"/>
          </rPr>
          <t>数式あり</t>
        </r>
      </text>
    </comment>
    <comment ref="K23" authorId="1" shapeId="0" xr:uid="{00000000-0006-0000-0000-000004000000}">
      <text>
        <r>
          <rPr>
            <sz val="11"/>
            <color theme="1"/>
            <rFont val="Calibri"/>
            <family val="3"/>
            <charset val="128"/>
            <scheme val="minor"/>
          </rPr>
          <t>数式あり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buGtMZhTbIinLTjR8m38epLw+9Q=="/>
    </ext>
  </extLst>
</comments>
</file>

<file path=xl/sharedStrings.xml><?xml version="1.0" encoding="utf-8"?>
<sst xmlns="http://schemas.openxmlformats.org/spreadsheetml/2006/main" count="46" uniqueCount="43">
  <si>
    <t>←この色のセルに記入してください。</t>
  </si>
  <si>
    <t>※監督者、引率者が同一の場合も、それぞれ記載してください。</t>
  </si>
  <si>
    <t>弁当合計</t>
  </si>
  <si>
    <t>弁当数</t>
  </si>
  <si>
    <t>支払い合計</t>
  </si>
  <si>
    <t>支払金額</t>
  </si>
  <si>
    <t>×</t>
  </si>
  <si>
    <t>＝</t>
  </si>
  <si>
    <t>領収書の宛名</t>
  </si>
  <si>
    <t>※弁当代のお支払いは、
大会受付時(監督会議前後)等にて
現金で徴収させていただきます。</t>
  </si>
  <si>
    <t>※本ファイル作成後、参加申込書類と同封し、申込先に郵送すること。</t>
  </si>
  <si>
    <t>※本ファイルを右記の宛先に電子メールでも送信してください。（kazumaru78@hyogo-c.ed.jp)</t>
  </si>
  <si>
    <t>都道府県</t>
  </si>
  <si>
    <t>監督</t>
  </si>
  <si>
    <t>引率</t>
  </si>
  <si>
    <t>合計</t>
  </si>
  <si>
    <t>金額</t>
  </si>
  <si>
    <t>領収書宛名</t>
  </si>
  <si>
    <t>回答</t>
  </si>
  <si>
    <t>ふりがな</t>
    <phoneticPr fontId="14"/>
  </si>
  <si>
    <t>ＪＣＦ登録番号</t>
    <rPh sb="3" eb="5">
      <t>トウロク</t>
    </rPh>
    <rPh sb="5" eb="7">
      <t>バンゴウ</t>
    </rPh>
    <phoneticPr fontId="14"/>
  </si>
  <si>
    <t>監督名</t>
    <rPh sb="0" eb="2">
      <t>カントク</t>
    </rPh>
    <rPh sb="2" eb="3">
      <t>メイ</t>
    </rPh>
    <phoneticPr fontId="14"/>
  </si>
  <si>
    <t>引率者名</t>
    <rPh sb="0" eb="3">
      <t>インソツシャ</t>
    </rPh>
    <rPh sb="3" eb="4">
      <t>メイ</t>
    </rPh>
    <phoneticPr fontId="14"/>
  </si>
  <si>
    <t>監督連絡先
（携帯等）</t>
    <rPh sb="0" eb="2">
      <t>カントク</t>
    </rPh>
    <rPh sb="2" eb="5">
      <t>レンラクサキ</t>
    </rPh>
    <rPh sb="7" eb="9">
      <t>ケイタイ</t>
    </rPh>
    <rPh sb="9" eb="10">
      <t>トウ</t>
    </rPh>
    <phoneticPr fontId="14"/>
  </si>
  <si>
    <t>引率者連絡先
（携帯等）</t>
    <rPh sb="0" eb="3">
      <t>インソツシャ</t>
    </rPh>
    <rPh sb="3" eb="6">
      <t>レンラクサキ</t>
    </rPh>
    <rPh sb="8" eb="10">
      <t>ケイタイ</t>
    </rPh>
    <rPh sb="10" eb="11">
      <t>トウ</t>
    </rPh>
    <phoneticPr fontId="14"/>
  </si>
  <si>
    <t>監督連絡先
（メール）</t>
    <rPh sb="0" eb="2">
      <t>カントク</t>
    </rPh>
    <rPh sb="2" eb="5">
      <t>レンラクサキ</t>
    </rPh>
    <phoneticPr fontId="14"/>
  </si>
  <si>
    <t>＠</t>
    <phoneticPr fontId="14"/>
  </si>
  <si>
    <t>引率者連絡先
（メール）</t>
    <rPh sb="0" eb="3">
      <t>インソツシャ</t>
    </rPh>
    <rPh sb="3" eb="6">
      <t>レンラクサキ</t>
    </rPh>
    <phoneticPr fontId="14"/>
  </si>
  <si>
    <t>監督の兼任校</t>
    <rPh sb="0" eb="2">
      <t>カントク</t>
    </rPh>
    <rPh sb="3" eb="5">
      <t>ケンニン</t>
    </rPh>
    <rPh sb="5" eb="6">
      <t>コウ</t>
    </rPh>
    <phoneticPr fontId="14"/>
  </si>
  <si>
    <t>※お弁当の個数の変更は、３日前の１５時までとさせていただきます。</t>
    <rPh sb="2" eb="4">
      <t>ベントウ</t>
    </rPh>
    <rPh sb="5" eb="7">
      <t>コスウ</t>
    </rPh>
    <rPh sb="8" eb="10">
      <t>ヘンコウ</t>
    </rPh>
    <rPh sb="13" eb="15">
      <t>ニチマエ</t>
    </rPh>
    <rPh sb="18" eb="19">
      <t>ジ</t>
    </rPh>
    <phoneticPr fontId="11"/>
  </si>
  <si>
    <t>チーム（学校）名</t>
    <rPh sb="4" eb="6">
      <t>ガッコウ</t>
    </rPh>
    <rPh sb="7" eb="8">
      <t>メイ</t>
    </rPh>
    <phoneticPr fontId="14"/>
  </si>
  <si>
    <t>監督の所属先</t>
    <rPh sb="0" eb="2">
      <t>カントク</t>
    </rPh>
    <rPh sb="3" eb="5">
      <t>ショゾク</t>
    </rPh>
    <rPh sb="5" eb="6">
      <t>サキ</t>
    </rPh>
    <phoneticPr fontId="14"/>
  </si>
  <si>
    <t>引率者の所属先（学校名）</t>
    <rPh sb="0" eb="3">
      <t>インソツシャ</t>
    </rPh>
    <rPh sb="4" eb="7">
      <t>ショゾクサキ</t>
    </rPh>
    <rPh sb="8" eb="11">
      <t>ガッコウメイ</t>
    </rPh>
    <phoneticPr fontId="14"/>
  </si>
  <si>
    <t>＠</t>
  </si>
  <si>
    <t>第２回全国高等学校カヌー選抜大会   弁当申込書</t>
    <phoneticPr fontId="11"/>
  </si>
  <si>
    <t>学校名</t>
    <rPh sb="0" eb="3">
      <t>ガッコウメイ</t>
    </rPh>
    <phoneticPr fontId="11"/>
  </si>
  <si>
    <t>都道府県名</t>
    <rPh sb="0" eb="4">
      <t>トドウフケン</t>
    </rPh>
    <rPh sb="4" eb="5">
      <t>メイ</t>
    </rPh>
    <phoneticPr fontId="11"/>
  </si>
  <si>
    <t>↑複数校で合同で申し込む場合は、代表者の学校名をご記入ください。</t>
    <rPh sb="1" eb="4">
      <t>フクスウコウ</t>
    </rPh>
    <rPh sb="5" eb="7">
      <t>ゴウドウ</t>
    </rPh>
    <rPh sb="8" eb="9">
      <t>モウ</t>
    </rPh>
    <rPh sb="10" eb="11">
      <t>コ</t>
    </rPh>
    <rPh sb="12" eb="14">
      <t>バアイ</t>
    </rPh>
    <rPh sb="16" eb="18">
      <t>ダイヒョウ</t>
    </rPh>
    <rPh sb="18" eb="19">
      <t>シャ</t>
    </rPh>
    <rPh sb="20" eb="23">
      <t>ガッコウメイ</t>
    </rPh>
    <rPh sb="25" eb="27">
      <t>キニュウ</t>
    </rPh>
    <phoneticPr fontId="11"/>
  </si>
  <si>
    <r>
      <t>↓</t>
    </r>
    <r>
      <rPr>
        <sz val="9"/>
        <color theme="1"/>
        <rFont val="ＭＳ ゴシック"/>
        <family val="3"/>
        <charset val="128"/>
      </rPr>
      <t>下記は、申込書【監督・引率者情報】からコピー＆ペースト可</t>
    </r>
    <rPh sb="1" eb="3">
      <t>カキ</t>
    </rPh>
    <rPh sb="5" eb="8">
      <t>モウシコミショ</t>
    </rPh>
    <rPh sb="9" eb="11">
      <t>カントク</t>
    </rPh>
    <rPh sb="12" eb="15">
      <t>インソツシャ</t>
    </rPh>
    <rPh sb="15" eb="17">
      <t>ジョウホウ</t>
    </rPh>
    <rPh sb="28" eb="29">
      <t>カ</t>
    </rPh>
    <phoneticPr fontId="11"/>
  </si>
  <si>
    <t>　変更したファイルを再度メールで送信してください。（変更後の再送は郵送不要）</t>
    <rPh sb="1" eb="3">
      <t>ヘンコウ</t>
    </rPh>
    <rPh sb="10" eb="12">
      <t>サイド</t>
    </rPh>
    <rPh sb="16" eb="18">
      <t>ソウシン</t>
    </rPh>
    <rPh sb="26" eb="29">
      <t>ヘンコウゴ</t>
    </rPh>
    <rPh sb="30" eb="32">
      <t>サイソウ</t>
    </rPh>
    <rPh sb="33" eb="35">
      <t>ユウソウ</t>
    </rPh>
    <rPh sb="35" eb="37">
      <t>フヨウ</t>
    </rPh>
    <phoneticPr fontId="11"/>
  </si>
  <si>
    <t>※記載がない場合は、上記の学校名で領収書を作成いたします。</t>
    <rPh sb="10" eb="12">
      <t>ジョウキ</t>
    </rPh>
    <rPh sb="13" eb="15">
      <t>ガッコウ</t>
    </rPh>
    <phoneticPr fontId="11"/>
  </si>
  <si>
    <t>※所属ごとで領収書を分ける場合は、ファイル分けてそれぞれで弁当申込用紙を提出してください。</t>
    <rPh sb="1" eb="3">
      <t>ショゾク</t>
    </rPh>
    <rPh sb="6" eb="9">
      <t>リョウシュウショ</t>
    </rPh>
    <rPh sb="10" eb="11">
      <t>ワ</t>
    </rPh>
    <rPh sb="13" eb="15">
      <t>バアイ</t>
    </rPh>
    <rPh sb="21" eb="22">
      <t>ワ</t>
    </rPh>
    <rPh sb="29" eb="35">
      <t>ベントウモウシコミヨウシ</t>
    </rPh>
    <rPh sb="36" eb="38">
      <t>テイシュツ</t>
    </rPh>
    <phoneticPr fontId="11"/>
  </si>
  <si>
    <t>監督連絡先</t>
    <rPh sb="0" eb="2">
      <t>カントク</t>
    </rPh>
    <rPh sb="2" eb="5">
      <t>レンラクサキ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</si>
</sst>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#&quot;個&quot;"/>
  </numFmts>
  <fonts count="39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MS PGothic"/>
      <family val="3"/>
      <charset val="128"/>
    </font>
    <font>
      <sz val="10"/>
      <name val="Calibri"/>
      <family val="2"/>
    </font>
    <font>
      <sz val="6"/>
      <name val="ＭＳ Ｐゴシック"/>
      <family val="3"/>
      <charset val="128"/>
    </font>
    <font>
      <sz val="12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MS PGothic"/>
      <family val="3"/>
      <charset val="128"/>
    </font>
    <font>
      <b/>
      <sz val="12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Calibri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9"/>
      <color theme="1"/>
      <name val="ＭＳ ゴシック"/>
      <family val="3"/>
      <charset val="128"/>
    </font>
    <font>
      <sz val="9"/>
      <color theme="1"/>
      <name val="Calibri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Calibri"/>
      <family val="2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6" fontId="1" fillId="0" borderId="0" xfId="0" applyNumberFormat="1" applyFont="1" applyAlignment="1">
      <alignment horizontal="center" vertical="center" shrinkToFit="1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0" fillId="0" borderId="34" xfId="0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0" fontId="19" fillId="6" borderId="21" xfId="0" applyFont="1" applyFill="1" applyBorder="1" applyAlignment="1" applyProtection="1">
      <alignment horizontal="center" vertical="center" wrapText="1"/>
      <protection locked="0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5" fillId="0" borderId="27" xfId="0" applyNumberFormat="1" applyFont="1" applyBorder="1" applyAlignment="1" applyProtection="1">
      <alignment horizontal="center" vertical="center"/>
      <protection locked="0"/>
    </xf>
    <xf numFmtId="49" fontId="15" fillId="0" borderId="28" xfId="0" applyNumberFormat="1" applyFont="1" applyBorder="1" applyAlignment="1" applyProtection="1">
      <alignment horizontal="center" vertical="center"/>
      <protection locked="0"/>
    </xf>
    <xf numFmtId="49" fontId="15" fillId="0" borderId="29" xfId="0" applyNumberFormat="1" applyFont="1" applyBorder="1" applyAlignment="1" applyProtection="1">
      <alignment horizontal="center" vertical="center"/>
      <protection locked="0"/>
    </xf>
    <xf numFmtId="49" fontId="15" fillId="0" borderId="30" xfId="0" applyNumberFormat="1" applyFont="1" applyBorder="1" applyAlignment="1" applyProtection="1">
      <alignment horizontal="center" vertical="center"/>
      <protection locked="0"/>
    </xf>
    <xf numFmtId="6" fontId="1" fillId="0" borderId="7" xfId="0" applyNumberFormat="1" applyFont="1" applyBorder="1" applyAlignment="1">
      <alignment horizontal="center" vertical="top"/>
    </xf>
    <xf numFmtId="0" fontId="19" fillId="6" borderId="15" xfId="0" applyFont="1" applyFill="1" applyBorder="1" applyAlignment="1" applyProtection="1">
      <alignment horizontal="center" vertical="center" wrapText="1"/>
      <protection locked="0"/>
    </xf>
    <xf numFmtId="0" fontId="19" fillId="6" borderId="16" xfId="0" applyFont="1" applyFill="1" applyBorder="1" applyAlignment="1" applyProtection="1">
      <alignment horizontal="center" vertical="center"/>
      <protection locked="0"/>
    </xf>
    <xf numFmtId="0" fontId="20" fillId="6" borderId="16" xfId="0" applyFont="1" applyFill="1" applyBorder="1" applyAlignment="1" applyProtection="1">
      <alignment horizontal="center" vertical="center" wrapText="1"/>
      <protection locked="0"/>
    </xf>
    <xf numFmtId="0" fontId="20" fillId="6" borderId="16" xfId="0" applyFont="1" applyFill="1" applyBorder="1" applyAlignment="1" applyProtection="1">
      <alignment horizontal="center" vertical="center"/>
      <protection locked="0"/>
    </xf>
    <xf numFmtId="49" fontId="15" fillId="0" borderId="16" xfId="0" applyNumberFormat="1" applyFont="1" applyBorder="1" applyAlignment="1" applyProtection="1">
      <alignment horizontal="center" vertical="center"/>
      <protection locked="0"/>
    </xf>
    <xf numFmtId="49" fontId="15" fillId="0" borderId="19" xfId="0" applyNumberFormat="1" applyFont="1" applyBorder="1" applyAlignment="1" applyProtection="1">
      <alignment horizontal="center" vertical="center"/>
      <protection locked="0"/>
    </xf>
    <xf numFmtId="0" fontId="19" fillId="6" borderId="2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0" fillId="6" borderId="40" xfId="0" applyFill="1" applyBorder="1" applyAlignment="1" applyProtection="1">
      <alignment horizontal="center" vertical="center" shrinkToFit="1"/>
      <protection locked="0"/>
    </xf>
    <xf numFmtId="0" fontId="20" fillId="6" borderId="14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6" borderId="31" xfId="0" applyFont="1" applyFill="1" applyBorder="1" applyAlignment="1" applyProtection="1">
      <alignment horizontal="center" vertical="center" shrinkToFit="1"/>
      <protection locked="0"/>
    </xf>
    <xf numFmtId="0" fontId="19" fillId="6" borderId="32" xfId="0" applyFont="1" applyFill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25" fillId="6" borderId="36" xfId="0" applyFont="1" applyFill="1" applyBorder="1" applyAlignment="1" applyProtection="1">
      <alignment horizontal="center" vertical="center" shrinkToFit="1"/>
      <protection locked="0"/>
    </xf>
    <xf numFmtId="0" fontId="15" fillId="6" borderId="37" xfId="0" applyFont="1" applyFill="1" applyBorder="1" applyAlignment="1" applyProtection="1">
      <alignment horizontal="center" vertical="center" shrinkToFit="1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6" fillId="6" borderId="49" xfId="0" applyFont="1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27" fillId="0" borderId="50" xfId="0" applyFont="1" applyBorder="1" applyAlignment="1" applyProtection="1">
      <alignment horizontal="center" vertical="center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6" fontId="9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176" fontId="7" fillId="0" borderId="7" xfId="0" applyNumberFormat="1" applyFont="1" applyBorder="1" applyAlignment="1">
      <alignment horizontal="center" vertical="center"/>
    </xf>
    <xf numFmtId="0" fontId="19" fillId="6" borderId="25" xfId="0" applyFont="1" applyFill="1" applyBorder="1" applyAlignment="1" applyProtection="1">
      <alignment horizontal="center" vertical="center" wrapText="1"/>
      <protection locked="0"/>
    </xf>
    <xf numFmtId="0" fontId="19" fillId="6" borderId="26" xfId="0" applyFont="1" applyFill="1" applyBorder="1" applyAlignment="1" applyProtection="1">
      <alignment horizontal="center" vertical="center" wrapText="1"/>
      <protection locked="0"/>
    </xf>
    <xf numFmtId="56" fontId="7" fillId="0" borderId="2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34" fillId="6" borderId="13" xfId="0" applyFont="1" applyFill="1" applyBorder="1" applyAlignment="1" applyProtection="1">
      <alignment horizontal="center" vertical="center"/>
      <protection locked="0"/>
    </xf>
    <xf numFmtId="0" fontId="34" fillId="6" borderId="22" xfId="0" applyFont="1" applyFill="1" applyBorder="1" applyAlignment="1" applyProtection="1">
      <alignment horizontal="center" vertical="center"/>
      <protection locked="0"/>
    </xf>
    <xf numFmtId="0" fontId="35" fillId="6" borderId="40" xfId="0" applyFont="1" applyFill="1" applyBorder="1" applyAlignment="1" applyProtection="1">
      <alignment horizontal="center" vertical="center" shrinkToFit="1"/>
      <protection locked="0"/>
    </xf>
    <xf numFmtId="0" fontId="32" fillId="6" borderId="16" xfId="0" applyFont="1" applyFill="1" applyBorder="1" applyAlignment="1" applyProtection="1">
      <alignment horizontal="center" vertical="center"/>
      <protection locked="0"/>
    </xf>
    <xf numFmtId="0" fontId="32" fillId="6" borderId="17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45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0" fontId="10" fillId="0" borderId="47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>
      <alignment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3" xfId="0" applyFont="1" applyFill="1" applyBorder="1" applyAlignment="1" applyProtection="1">
      <alignment vertical="center"/>
      <protection locked="0"/>
    </xf>
    <xf numFmtId="0" fontId="37" fillId="0" borderId="8" xfId="0" applyFont="1" applyFill="1" applyBorder="1" applyAlignment="1" applyProtection="1">
      <alignment vertical="center"/>
      <protection locked="0"/>
    </xf>
    <xf numFmtId="0" fontId="37" fillId="0" borderId="1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002"/>
  <sheetViews>
    <sheetView tabSelected="1" view="pageBreakPreview" zoomScale="60" zoomScaleNormal="100" workbookViewId="0">
      <selection activeCell="D5" sqref="D5:K5"/>
    </sheetView>
  </sheetViews>
  <sheetFormatPr defaultColWidth="14.453125" defaultRowHeight="15" customHeight="1"/>
  <cols>
    <col min="1" max="1" width="3.81640625" customWidth="1"/>
    <col min="2" max="3" width="7.7265625" customWidth="1"/>
    <col min="4" max="11" width="4.7265625" customWidth="1"/>
    <col min="12" max="13" width="7.36328125" customWidth="1"/>
    <col min="14" max="21" width="4.7265625" customWidth="1"/>
    <col min="22" max="22" width="5" customWidth="1"/>
    <col min="23" max="34" width="8.7265625" customWidth="1"/>
  </cols>
  <sheetData>
    <row r="1" spans="2:39" ht="23.25" customHeight="1">
      <c r="B1" s="1"/>
      <c r="C1" s="2" t="s">
        <v>0</v>
      </c>
      <c r="AC1" s="3"/>
      <c r="AD1" s="4"/>
      <c r="AE1" s="4"/>
      <c r="AF1" s="4"/>
      <c r="AG1" s="4"/>
      <c r="AH1" s="4"/>
    </row>
    <row r="2" spans="2:39" ht="21.75" customHeight="1">
      <c r="B2" s="71" t="s">
        <v>34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AC2" s="3"/>
      <c r="AD2" s="5"/>
      <c r="AE2" s="5"/>
      <c r="AF2" s="5"/>
      <c r="AG2" s="6"/>
      <c r="AH2" s="6"/>
    </row>
    <row r="3" spans="2:39" ht="13.5" customHeight="1" thickBot="1">
      <c r="AC3" s="3"/>
      <c r="AD3" s="5"/>
      <c r="AE3" s="5"/>
      <c r="AF3" s="5"/>
      <c r="AG3" s="6"/>
      <c r="AH3" s="6"/>
    </row>
    <row r="4" spans="2:39" ht="30" hidden="1" customHeight="1" thickBot="1">
      <c r="B4" s="73" t="s">
        <v>30</v>
      </c>
      <c r="C4" s="74"/>
      <c r="D4" s="75"/>
      <c r="E4" s="75"/>
      <c r="F4" s="75"/>
      <c r="G4" s="75"/>
      <c r="H4" s="75"/>
      <c r="I4" s="75"/>
      <c r="J4" s="75"/>
      <c r="K4" s="76"/>
      <c r="L4" s="21"/>
      <c r="M4" s="22"/>
      <c r="N4" s="22"/>
      <c r="O4" s="22"/>
      <c r="P4" s="22"/>
      <c r="Q4" s="22"/>
      <c r="R4" s="22"/>
      <c r="S4" s="22"/>
      <c r="T4" s="22"/>
      <c r="U4" s="22"/>
    </row>
    <row r="5" spans="2:39" ht="39.75" customHeight="1" thickBot="1">
      <c r="B5" s="77" t="s">
        <v>35</v>
      </c>
      <c r="C5" s="78"/>
      <c r="D5" s="79"/>
      <c r="E5" s="80"/>
      <c r="F5" s="80"/>
      <c r="G5" s="80"/>
      <c r="H5" s="80"/>
      <c r="I5" s="80"/>
      <c r="J5" s="80"/>
      <c r="K5" s="80"/>
      <c r="L5" s="81" t="s">
        <v>36</v>
      </c>
      <c r="M5" s="82"/>
      <c r="N5" s="83"/>
      <c r="O5" s="84"/>
      <c r="P5" s="84"/>
      <c r="Q5" s="84"/>
      <c r="R5" s="84"/>
      <c r="S5" s="84"/>
      <c r="T5" s="84"/>
      <c r="U5" s="85"/>
    </row>
    <row r="6" spans="2:39" ht="19.5" customHeight="1">
      <c r="B6" s="33" t="s">
        <v>37</v>
      </c>
      <c r="C6" s="26"/>
      <c r="D6" s="27"/>
      <c r="E6" s="28"/>
      <c r="F6" s="28"/>
      <c r="G6" s="28"/>
      <c r="H6" s="28"/>
      <c r="I6" s="28"/>
      <c r="J6" s="28"/>
      <c r="K6" s="28"/>
      <c r="L6" s="29"/>
      <c r="M6" s="30"/>
      <c r="N6" s="31"/>
      <c r="O6" s="32"/>
      <c r="P6" s="32"/>
      <c r="Q6" s="32"/>
      <c r="R6" s="32"/>
      <c r="S6" s="32"/>
      <c r="T6" s="32"/>
      <c r="U6" s="32"/>
    </row>
    <row r="7" spans="2:39" ht="30" customHeight="1" thickBot="1">
      <c r="B7" s="34" t="s">
        <v>38</v>
      </c>
      <c r="C7" s="23"/>
      <c r="D7" s="24"/>
      <c r="E7" s="24"/>
      <c r="F7" s="24"/>
      <c r="G7" s="24"/>
      <c r="H7" s="24"/>
      <c r="I7" s="24"/>
      <c r="J7" s="24"/>
      <c r="K7" s="24"/>
      <c r="L7" s="25"/>
      <c r="M7" s="25"/>
      <c r="N7" s="22"/>
      <c r="O7" s="22"/>
      <c r="P7" s="22"/>
      <c r="Q7" s="22"/>
      <c r="R7" s="22"/>
      <c r="S7" s="22"/>
      <c r="T7" s="22"/>
      <c r="U7" s="22"/>
    </row>
    <row r="8" spans="2:39" ht="21" customHeight="1">
      <c r="B8" s="109" t="s">
        <v>19</v>
      </c>
      <c r="C8" s="66"/>
      <c r="D8" s="67"/>
      <c r="E8" s="67"/>
      <c r="F8" s="67"/>
      <c r="G8" s="67"/>
      <c r="H8" s="67"/>
      <c r="I8" s="67"/>
      <c r="J8" s="111" t="s">
        <v>20</v>
      </c>
      <c r="K8" s="68"/>
      <c r="L8" s="69" t="s">
        <v>19</v>
      </c>
      <c r="M8" s="69"/>
      <c r="N8" s="67"/>
      <c r="O8" s="67"/>
      <c r="P8" s="67"/>
      <c r="Q8" s="67"/>
      <c r="R8" s="67"/>
      <c r="S8" s="67"/>
      <c r="T8" s="67"/>
      <c r="U8" s="70"/>
    </row>
    <row r="9" spans="2:39" ht="30" customHeight="1">
      <c r="B9" s="110" t="s">
        <v>21</v>
      </c>
      <c r="C9" s="60"/>
      <c r="D9" s="114"/>
      <c r="E9" s="40"/>
      <c r="F9" s="40"/>
      <c r="G9" s="40"/>
      <c r="H9" s="40"/>
      <c r="I9" s="61"/>
      <c r="J9" s="62"/>
      <c r="K9" s="63"/>
      <c r="L9" s="112" t="s">
        <v>22</v>
      </c>
      <c r="M9" s="57"/>
      <c r="N9" s="64"/>
      <c r="O9" s="64"/>
      <c r="P9" s="64"/>
      <c r="Q9" s="64"/>
      <c r="R9" s="64"/>
      <c r="S9" s="64"/>
      <c r="T9" s="64"/>
      <c r="U9" s="65"/>
    </row>
    <row r="10" spans="2:39" ht="30" customHeight="1">
      <c r="B10" s="36" t="s">
        <v>31</v>
      </c>
      <c r="C10" s="37"/>
      <c r="D10" s="39"/>
      <c r="E10" s="40"/>
      <c r="F10" s="40"/>
      <c r="G10" s="40"/>
      <c r="H10" s="40"/>
      <c r="I10" s="40"/>
      <c r="J10" s="40"/>
      <c r="K10" s="40"/>
      <c r="L10" s="113" t="s">
        <v>32</v>
      </c>
      <c r="M10" s="38"/>
      <c r="N10" s="39"/>
      <c r="O10" s="40"/>
      <c r="P10" s="40"/>
      <c r="Q10" s="40"/>
      <c r="R10" s="40"/>
      <c r="S10" s="40"/>
      <c r="T10" s="40"/>
      <c r="U10" s="41"/>
    </row>
    <row r="11" spans="2:39" ht="30" customHeight="1">
      <c r="B11" s="54" t="s">
        <v>23</v>
      </c>
      <c r="C11" s="55"/>
      <c r="D11" s="58"/>
      <c r="E11" s="58"/>
      <c r="F11" s="58"/>
      <c r="G11" s="58"/>
      <c r="H11" s="58"/>
      <c r="I11" s="58"/>
      <c r="J11" s="58"/>
      <c r="K11" s="58"/>
      <c r="L11" s="56" t="s">
        <v>24</v>
      </c>
      <c r="M11" s="57"/>
      <c r="N11" s="58"/>
      <c r="O11" s="58"/>
      <c r="P11" s="58"/>
      <c r="Q11" s="58"/>
      <c r="R11" s="58"/>
      <c r="S11" s="58"/>
      <c r="T11" s="58"/>
      <c r="U11" s="59"/>
    </row>
    <row r="12" spans="2:39" ht="30" customHeight="1">
      <c r="B12" s="54" t="s">
        <v>25</v>
      </c>
      <c r="C12" s="55"/>
      <c r="D12" s="39"/>
      <c r="E12" s="40"/>
      <c r="F12" s="40"/>
      <c r="G12" s="40"/>
      <c r="H12" s="17" t="s">
        <v>26</v>
      </c>
      <c r="I12" s="40"/>
      <c r="J12" s="40"/>
      <c r="K12" s="40"/>
      <c r="L12" s="56" t="s">
        <v>27</v>
      </c>
      <c r="M12" s="57"/>
      <c r="N12" s="39"/>
      <c r="O12" s="40"/>
      <c r="P12" s="40"/>
      <c r="Q12" s="40"/>
      <c r="R12" s="17" t="s">
        <v>26</v>
      </c>
      <c r="S12" s="40"/>
      <c r="T12" s="40"/>
      <c r="U12" s="41"/>
    </row>
    <row r="13" spans="2:39" ht="30" customHeight="1" thickBot="1">
      <c r="B13" s="105" t="s">
        <v>28</v>
      </c>
      <c r="C13" s="106"/>
      <c r="D13" s="49"/>
      <c r="E13" s="50"/>
      <c r="F13" s="50"/>
      <c r="G13" s="50"/>
      <c r="H13" s="50"/>
      <c r="I13" s="51"/>
      <c r="J13" s="49"/>
      <c r="K13" s="50"/>
      <c r="L13" s="50"/>
      <c r="M13" s="50"/>
      <c r="N13" s="50"/>
      <c r="O13" s="51"/>
      <c r="P13" s="49"/>
      <c r="Q13" s="50"/>
      <c r="R13" s="50"/>
      <c r="S13" s="50"/>
      <c r="T13" s="50"/>
      <c r="U13" s="52"/>
      <c r="AM13" t="s">
        <v>33</v>
      </c>
    </row>
    <row r="14" spans="2:39" ht="16.5" customHeight="1">
      <c r="B14" s="19" t="s">
        <v>1</v>
      </c>
      <c r="C14" s="8"/>
      <c r="D14" s="9"/>
      <c r="E14" s="9"/>
      <c r="F14" s="9"/>
      <c r="G14" s="9"/>
      <c r="H14" s="9"/>
      <c r="I14" s="9"/>
      <c r="J14" s="9"/>
      <c r="K14" s="9"/>
    </row>
    <row r="15" spans="2:39" ht="16.5" customHeight="1">
      <c r="B15" s="19"/>
      <c r="C15" s="8"/>
      <c r="D15" s="9"/>
      <c r="E15" s="9"/>
      <c r="F15" s="9"/>
      <c r="G15" s="9"/>
      <c r="H15" s="9"/>
      <c r="I15" s="9"/>
      <c r="J15" s="9"/>
      <c r="K15" s="9"/>
    </row>
    <row r="16" spans="2:39" ht="16.5" customHeight="1" thickBot="1">
      <c r="B16" s="7"/>
      <c r="C16" s="8"/>
      <c r="D16" s="9"/>
      <c r="E16" s="9"/>
      <c r="F16" s="9"/>
      <c r="G16" s="9"/>
      <c r="H16" s="9"/>
      <c r="I16" s="9"/>
      <c r="J16" s="9"/>
      <c r="K16" s="9"/>
    </row>
    <row r="17" spans="2:13" ht="20.25" customHeight="1" thickBot="1">
      <c r="B17" s="10"/>
      <c r="C17" s="11"/>
      <c r="D17" s="107">
        <v>46101</v>
      </c>
      <c r="E17" s="108"/>
      <c r="F17" s="107">
        <v>46102</v>
      </c>
      <c r="G17" s="108"/>
      <c r="H17" s="107">
        <v>46103</v>
      </c>
      <c r="I17" s="108"/>
      <c r="K17" s="86" t="s">
        <v>2</v>
      </c>
      <c r="L17" s="87"/>
      <c r="M17" s="88"/>
    </row>
    <row r="18" spans="2:13" ht="20.25" customHeight="1">
      <c r="B18" s="89" t="s">
        <v>3</v>
      </c>
      <c r="C18" s="43"/>
      <c r="D18" s="122"/>
      <c r="E18" s="123"/>
      <c r="F18" s="122"/>
      <c r="G18" s="123"/>
      <c r="H18" s="122"/>
      <c r="I18" s="123"/>
      <c r="K18" s="42" t="str">
        <f>IF(SUM(D18:I19)=0,"",SUM(D18:I19))</f>
        <v/>
      </c>
      <c r="L18" s="43"/>
      <c r="M18" s="44"/>
    </row>
    <row r="19" spans="2:13" ht="20.25" customHeight="1">
      <c r="B19" s="45"/>
      <c r="C19" s="46"/>
      <c r="D19" s="124"/>
      <c r="E19" s="125"/>
      <c r="F19" s="124"/>
      <c r="G19" s="125"/>
      <c r="H19" s="124"/>
      <c r="I19" s="125"/>
      <c r="K19" s="45"/>
      <c r="L19" s="46"/>
      <c r="M19" s="47"/>
    </row>
    <row r="20" spans="2:13" ht="20.25" customHeight="1">
      <c r="B20" s="10"/>
      <c r="C20" s="11"/>
      <c r="D20" s="53">
        <f>D18*$D$23</f>
        <v>0</v>
      </c>
      <c r="E20" s="43"/>
      <c r="F20" s="53">
        <f>F18*$D$23</f>
        <v>0</v>
      </c>
      <c r="G20" s="43"/>
      <c r="H20" s="53">
        <f>H18*$D$23</f>
        <v>0</v>
      </c>
      <c r="I20" s="43"/>
      <c r="J20" s="12"/>
      <c r="K20" s="48"/>
      <c r="L20" s="43"/>
      <c r="M20" s="43"/>
    </row>
    <row r="21" spans="2:13" ht="20.25" customHeight="1"/>
    <row r="22" spans="2:13" ht="20.25" customHeight="1">
      <c r="K22" s="86" t="s">
        <v>4</v>
      </c>
      <c r="L22" s="87"/>
      <c r="M22" s="88"/>
    </row>
    <row r="23" spans="2:13" ht="20.25" customHeight="1">
      <c r="B23" s="89" t="s">
        <v>5</v>
      </c>
      <c r="C23" s="44"/>
      <c r="D23" s="90">
        <v>900</v>
      </c>
      <c r="E23" s="43"/>
      <c r="F23" s="43"/>
      <c r="G23" s="48" t="s">
        <v>6</v>
      </c>
      <c r="H23" s="104" t="str">
        <f>K18</f>
        <v/>
      </c>
      <c r="I23" s="43"/>
      <c r="J23" s="48" t="s">
        <v>7</v>
      </c>
      <c r="K23" s="90" t="str">
        <f>IF(H23="","",D23*H23)</f>
        <v/>
      </c>
      <c r="L23" s="43"/>
      <c r="M23" s="44"/>
    </row>
    <row r="24" spans="2:13" ht="20.25" customHeight="1">
      <c r="B24" s="45"/>
      <c r="C24" s="47"/>
      <c r="D24" s="45"/>
      <c r="E24" s="46"/>
      <c r="F24" s="46"/>
      <c r="G24" s="46"/>
      <c r="H24" s="46"/>
      <c r="I24" s="46"/>
      <c r="J24" s="46"/>
      <c r="K24" s="45"/>
      <c r="L24" s="46"/>
      <c r="M24" s="47"/>
    </row>
    <row r="25" spans="2:13" ht="16.5" customHeight="1" thickBot="1">
      <c r="B25" s="7"/>
      <c r="C25" s="8"/>
      <c r="D25" s="9"/>
      <c r="E25" s="9"/>
      <c r="F25" s="9"/>
      <c r="G25" s="9"/>
      <c r="H25" s="9"/>
      <c r="I25" s="9"/>
      <c r="J25" s="9"/>
      <c r="K25" s="9"/>
    </row>
    <row r="26" spans="2:13" ht="24" customHeight="1">
      <c r="B26" s="7"/>
      <c r="C26" s="8"/>
      <c r="D26" s="91" t="s">
        <v>8</v>
      </c>
      <c r="E26" s="92"/>
      <c r="F26" s="115"/>
      <c r="G26" s="116"/>
      <c r="H26" s="116"/>
      <c r="I26" s="116"/>
      <c r="J26" s="116"/>
      <c r="K26" s="116"/>
      <c r="L26" s="116"/>
      <c r="M26" s="117"/>
    </row>
    <row r="27" spans="2:13" ht="24" customHeight="1" thickBot="1">
      <c r="B27" s="7"/>
      <c r="C27" s="8"/>
      <c r="D27" s="93"/>
      <c r="E27" s="94"/>
      <c r="F27" s="118"/>
      <c r="G27" s="119"/>
      <c r="H27" s="119"/>
      <c r="I27" s="119"/>
      <c r="J27" s="119"/>
      <c r="K27" s="119"/>
      <c r="L27" s="119"/>
      <c r="M27" s="120"/>
    </row>
    <row r="28" spans="2:13" ht="16.5" customHeight="1">
      <c r="B28" s="7"/>
      <c r="C28" s="8"/>
      <c r="D28" s="35" t="s">
        <v>40</v>
      </c>
      <c r="E28" s="9"/>
      <c r="F28" s="9"/>
      <c r="G28" s="9"/>
      <c r="H28" s="9"/>
      <c r="I28" s="9"/>
      <c r="J28" s="9"/>
      <c r="K28" s="9"/>
    </row>
    <row r="29" spans="2:13" ht="16.5" customHeight="1">
      <c r="B29" s="7"/>
      <c r="C29" s="8"/>
      <c r="D29" s="35" t="s">
        <v>41</v>
      </c>
      <c r="E29" s="9"/>
      <c r="F29" s="9"/>
      <c r="G29" s="9"/>
      <c r="H29" s="9"/>
      <c r="I29" s="9"/>
      <c r="J29" s="9"/>
      <c r="K29" s="9"/>
    </row>
    <row r="30" spans="2:13" ht="16.5" customHeight="1">
      <c r="B30" s="7"/>
      <c r="C30" s="8"/>
      <c r="D30" s="9"/>
      <c r="E30" s="9"/>
      <c r="F30" s="9"/>
      <c r="G30" s="9"/>
      <c r="H30" s="9"/>
      <c r="I30" s="9"/>
      <c r="J30" s="9"/>
      <c r="K30" s="9"/>
    </row>
    <row r="31" spans="2:13" ht="16.5" customHeight="1">
      <c r="B31" s="7"/>
      <c r="C31" s="8"/>
      <c r="D31" s="9"/>
      <c r="E31" s="9"/>
      <c r="F31" s="9"/>
      <c r="G31" s="9"/>
      <c r="H31" s="9"/>
      <c r="I31" s="9"/>
      <c r="J31" s="9"/>
      <c r="K31" s="9"/>
    </row>
    <row r="32" spans="2:13" ht="16.5" customHeight="1">
      <c r="B32" s="7"/>
      <c r="C32" s="8"/>
      <c r="D32" s="95" t="s">
        <v>9</v>
      </c>
      <c r="E32" s="96"/>
      <c r="F32" s="96"/>
      <c r="G32" s="96"/>
      <c r="H32" s="96"/>
      <c r="I32" s="96"/>
      <c r="J32" s="96"/>
      <c r="K32" s="96"/>
      <c r="L32" s="96"/>
      <c r="M32" s="97"/>
    </row>
    <row r="33" spans="2:13" ht="16.5" customHeight="1">
      <c r="B33" s="7"/>
      <c r="C33" s="8"/>
      <c r="D33" s="98"/>
      <c r="E33" s="99"/>
      <c r="F33" s="99"/>
      <c r="G33" s="99"/>
      <c r="H33" s="99"/>
      <c r="I33" s="99"/>
      <c r="J33" s="99"/>
      <c r="K33" s="99"/>
      <c r="L33" s="99"/>
      <c r="M33" s="100"/>
    </row>
    <row r="34" spans="2:13" ht="13.5" customHeight="1">
      <c r="C34" s="8"/>
      <c r="D34" s="98"/>
      <c r="E34" s="99"/>
      <c r="F34" s="99"/>
      <c r="G34" s="99"/>
      <c r="H34" s="99"/>
      <c r="I34" s="99"/>
      <c r="J34" s="99"/>
      <c r="K34" s="99"/>
      <c r="L34" s="99"/>
      <c r="M34" s="100"/>
    </row>
    <row r="35" spans="2:13" ht="13.5" customHeight="1">
      <c r="D35" s="98"/>
      <c r="E35" s="99"/>
      <c r="F35" s="99"/>
      <c r="G35" s="99"/>
      <c r="H35" s="99"/>
      <c r="I35" s="99"/>
      <c r="J35" s="99"/>
      <c r="K35" s="99"/>
      <c r="L35" s="99"/>
      <c r="M35" s="100"/>
    </row>
    <row r="36" spans="2:13" ht="22.5" customHeight="1">
      <c r="D36" s="98"/>
      <c r="E36" s="99"/>
      <c r="F36" s="99"/>
      <c r="G36" s="99"/>
      <c r="H36" s="99"/>
      <c r="I36" s="99"/>
      <c r="J36" s="99"/>
      <c r="K36" s="99"/>
      <c r="L36" s="99"/>
      <c r="M36" s="100"/>
    </row>
    <row r="37" spans="2:13" ht="14.25" customHeight="1">
      <c r="D37" s="101"/>
      <c r="E37" s="102"/>
      <c r="F37" s="102"/>
      <c r="G37" s="102"/>
      <c r="H37" s="102"/>
      <c r="I37" s="102"/>
      <c r="J37" s="102"/>
      <c r="K37" s="102"/>
      <c r="L37" s="102"/>
      <c r="M37" s="103"/>
    </row>
    <row r="38" spans="2:13" ht="13.5" customHeight="1"/>
    <row r="39" spans="2:13" ht="14.5">
      <c r="B39" s="18" t="s">
        <v>10</v>
      </c>
    </row>
    <row r="40" spans="2:13" ht="26.25" customHeight="1">
      <c r="B40" s="18" t="s">
        <v>11</v>
      </c>
    </row>
    <row r="41" spans="2:13" ht="19.5" customHeight="1">
      <c r="B41" s="20" t="s">
        <v>29</v>
      </c>
    </row>
    <row r="42" spans="2:13" ht="17.5" customHeight="1">
      <c r="B42" s="121" t="s">
        <v>39</v>
      </c>
    </row>
    <row r="43" spans="2:13" ht="13.5" customHeight="1"/>
    <row r="44" spans="2:13" ht="13.5" customHeight="1"/>
    <row r="45" spans="2:13" ht="13.5" customHeight="1"/>
    <row r="46" spans="2:13" ht="13.5" customHeight="1"/>
    <row r="47" spans="2:13" ht="13.5" customHeight="1"/>
    <row r="48" spans="2:1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sheetProtection sheet="1" objects="1" scenarios="1"/>
  <mergeCells count="58">
    <mergeCell ref="B13:C13"/>
    <mergeCell ref="D17:E17"/>
    <mergeCell ref="K17:M17"/>
    <mergeCell ref="B18:C19"/>
    <mergeCell ref="D18:E19"/>
    <mergeCell ref="F17:G17"/>
    <mergeCell ref="H17:I17"/>
    <mergeCell ref="F18:G19"/>
    <mergeCell ref="H18:I19"/>
    <mergeCell ref="D26:E27"/>
    <mergeCell ref="D32:M37"/>
    <mergeCell ref="H23:I24"/>
    <mergeCell ref="J23:J24"/>
    <mergeCell ref="F26:M27"/>
    <mergeCell ref="K22:M22"/>
    <mergeCell ref="B23:C24"/>
    <mergeCell ref="K23:M24"/>
    <mergeCell ref="D23:F24"/>
    <mergeCell ref="G23:G24"/>
    <mergeCell ref="B2:U2"/>
    <mergeCell ref="B4:C4"/>
    <mergeCell ref="D4:K4"/>
    <mergeCell ref="B5:C5"/>
    <mergeCell ref="D5:K5"/>
    <mergeCell ref="L5:M5"/>
    <mergeCell ref="N5:U5"/>
    <mergeCell ref="B8:C8"/>
    <mergeCell ref="D8:I8"/>
    <mergeCell ref="J8:K8"/>
    <mergeCell ref="L8:M8"/>
    <mergeCell ref="N8:U8"/>
    <mergeCell ref="B9:C9"/>
    <mergeCell ref="D9:I9"/>
    <mergeCell ref="J9:K9"/>
    <mergeCell ref="L9:M9"/>
    <mergeCell ref="N9:U9"/>
    <mergeCell ref="K18:M19"/>
    <mergeCell ref="K20:M20"/>
    <mergeCell ref="D13:I13"/>
    <mergeCell ref="J13:O13"/>
    <mergeCell ref="P13:U13"/>
    <mergeCell ref="D20:E20"/>
    <mergeCell ref="F20:G20"/>
    <mergeCell ref="H20:I20"/>
    <mergeCell ref="B10:C10"/>
    <mergeCell ref="L10:M10"/>
    <mergeCell ref="D10:K10"/>
    <mergeCell ref="N10:U10"/>
    <mergeCell ref="S12:U12"/>
    <mergeCell ref="B12:C12"/>
    <mergeCell ref="D12:G12"/>
    <mergeCell ref="I12:K12"/>
    <mergeCell ref="L12:M12"/>
    <mergeCell ref="N12:Q12"/>
    <mergeCell ref="L11:M11"/>
    <mergeCell ref="N11:U11"/>
    <mergeCell ref="B11:C11"/>
    <mergeCell ref="D11:K11"/>
  </mergeCells>
  <phoneticPr fontId="11"/>
  <conditionalFormatting sqref="D5">
    <cfRule type="cellIs" dxfId="12" priority="3" operator="equal">
      <formula>""</formula>
    </cfRule>
  </conditionalFormatting>
  <conditionalFormatting sqref="D9:D10 D12:G12 I12:K12">
    <cfRule type="cellIs" dxfId="11" priority="9" operator="equal">
      <formula>""</formula>
    </cfRule>
  </conditionalFormatting>
  <conditionalFormatting sqref="D8:I8 J9:K10 D11:K11 D13">
    <cfRule type="cellIs" dxfId="10" priority="11" operator="equal">
      <formula>""</formula>
    </cfRule>
  </conditionalFormatting>
  <conditionalFormatting sqref="D4:K4">
    <cfRule type="cellIs" dxfId="9" priority="25" operator="equal">
      <formula>""</formula>
    </cfRule>
  </conditionalFormatting>
  <conditionalFormatting sqref="F26">
    <cfRule type="cellIs" dxfId="8" priority="33" operator="equal">
      <formula>""</formula>
    </cfRule>
  </conditionalFormatting>
  <conditionalFormatting sqref="J13">
    <cfRule type="cellIs" dxfId="7" priority="8" operator="equal">
      <formula>""</formula>
    </cfRule>
  </conditionalFormatting>
  <conditionalFormatting sqref="J5:K5">
    <cfRule type="cellIs" dxfId="6" priority="4" operator="equal">
      <formula>""</formula>
    </cfRule>
  </conditionalFormatting>
  <conditionalFormatting sqref="N10 N12:Q12 S12:U12">
    <cfRule type="cellIs" dxfId="5" priority="10" operator="equal">
      <formula>""</formula>
    </cfRule>
  </conditionalFormatting>
  <conditionalFormatting sqref="N5:U5">
    <cfRule type="cellIs" dxfId="4" priority="5" operator="equal">
      <formula>""</formula>
    </cfRule>
  </conditionalFormatting>
  <conditionalFormatting sqref="N8:U11">
    <cfRule type="cellIs" dxfId="3" priority="6" operator="equal">
      <formula>""</formula>
    </cfRule>
  </conditionalFormatting>
  <conditionalFormatting sqref="P13">
    <cfRule type="cellIs" dxfId="2" priority="7" operator="equal">
      <formula>""</formula>
    </cfRule>
  </conditionalFormatting>
  <conditionalFormatting sqref="D18:I19">
    <cfRule type="cellIs" dxfId="0" priority="1" operator="equal">
      <formula>""</formula>
    </cfRule>
  </conditionalFormatting>
  <printOptions horizontalCentered="1"/>
  <pageMargins left="0.43307086614173229" right="0.19685039370078741" top="0.35433070866141736" bottom="0.19685039370078741" header="0" footer="0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workbookViewId="0">
      <selection activeCell="G14" sqref="G14"/>
    </sheetView>
  </sheetViews>
  <sheetFormatPr defaultColWidth="14.453125" defaultRowHeight="15" customHeight="1"/>
  <cols>
    <col min="1" max="2" width="8.7265625" customWidth="1"/>
    <col min="3" max="3" width="18" customWidth="1"/>
    <col min="4" max="5" width="15.453125" customWidth="1"/>
    <col min="6" max="9" width="8.7265625" customWidth="1"/>
    <col min="10" max="10" width="14.81640625" customWidth="1"/>
    <col min="11" max="11" width="15.453125" customWidth="1"/>
    <col min="12" max="12" width="14.90625" customWidth="1"/>
    <col min="13" max="26" width="8.7265625" customWidth="1"/>
  </cols>
  <sheetData>
    <row r="1" spans="1:26" ht="13.5" customHeight="1">
      <c r="A1" s="9"/>
      <c r="B1" s="9" t="s">
        <v>12</v>
      </c>
      <c r="C1" s="9" t="s">
        <v>35</v>
      </c>
      <c r="D1" s="9" t="s">
        <v>13</v>
      </c>
      <c r="E1" s="9" t="s">
        <v>14</v>
      </c>
      <c r="F1" s="9" t="s">
        <v>15</v>
      </c>
      <c r="G1" s="13">
        <f>弁当申込用紙!D17</f>
        <v>46101</v>
      </c>
      <c r="H1" s="13">
        <f>弁当申込用紙!F17</f>
        <v>46102</v>
      </c>
      <c r="I1" s="13">
        <f>弁当申込用紙!H17</f>
        <v>46103</v>
      </c>
      <c r="J1" s="9" t="s">
        <v>16</v>
      </c>
      <c r="K1" s="9" t="s">
        <v>17</v>
      </c>
      <c r="L1" s="9" t="s">
        <v>42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4" t="s">
        <v>18</v>
      </c>
      <c r="B2" s="14">
        <f>弁当申込用紙!N5</f>
        <v>0</v>
      </c>
      <c r="C2" s="14">
        <f>弁当申込用紙!D5</f>
        <v>0</v>
      </c>
      <c r="D2" s="14">
        <f>弁当申込用紙!D9</f>
        <v>0</v>
      </c>
      <c r="E2" s="14">
        <f>弁当申込用紙!N9</f>
        <v>0</v>
      </c>
      <c r="F2" s="15" t="str">
        <f>弁当申込用紙!K18</f>
        <v/>
      </c>
      <c r="G2" s="15">
        <f>弁当申込用紙!D18</f>
        <v>0</v>
      </c>
      <c r="H2" s="15">
        <f>弁当申込用紙!F18</f>
        <v>0</v>
      </c>
      <c r="I2" s="15">
        <f>弁当申込用紙!H18</f>
        <v>0</v>
      </c>
      <c r="J2" s="16" t="str">
        <f>弁当申込用紙!K23</f>
        <v/>
      </c>
      <c r="K2" s="14">
        <f>弁当申込用紙!F26</f>
        <v>0</v>
      </c>
      <c r="L2" s="126">
        <f>弁当申込用紙!D11</f>
        <v>0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1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弁当申込用紙</vt:lpstr>
      <vt:lpstr>弁当集計</vt:lpstr>
      <vt:lpstr>弁当申込用紙!Print_Area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一馬</dc:creator>
  <cp:lastModifiedBy>丸山 一馬</cp:lastModifiedBy>
  <cp:lastPrinted>2025-11-14T02:15:23Z</cp:lastPrinted>
  <dcterms:created xsi:type="dcterms:W3CDTF">2010-10-16T02:29:15Z</dcterms:created>
  <dcterms:modified xsi:type="dcterms:W3CDTF">2026-01-16T01:17:14Z</dcterms:modified>
</cp:coreProperties>
</file>